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MIX" sheetId="5" r:id="rId1"/>
  </sheets>
  <calcPr calcId="191029"/>
</workbook>
</file>

<file path=xl/calcChain.xml><?xml version="1.0" encoding="utf-8"?>
<calcChain xmlns="http://schemas.openxmlformats.org/spreadsheetml/2006/main">
  <c r="AD6" i="5" l="1"/>
  <c r="AD7" i="5"/>
  <c r="AD8" i="5"/>
  <c r="AD9" i="5"/>
  <c r="AB6" i="5"/>
  <c r="AB7" i="5"/>
  <c r="AB8" i="5"/>
  <c r="AB9" i="5"/>
</calcChain>
</file>

<file path=xl/sharedStrings.xml><?xml version="1.0" encoding="utf-8"?>
<sst xmlns="http://schemas.openxmlformats.org/spreadsheetml/2006/main" count="27" uniqueCount="25">
  <si>
    <t>QTY</t>
  </si>
  <si>
    <t>Please Click on (+) button to check the size availability per SKU</t>
  </si>
  <si>
    <t>SKU</t>
  </si>
  <si>
    <t>STYLE</t>
  </si>
  <si>
    <t>RRP</t>
  </si>
  <si>
    <t>PHOTO</t>
  </si>
  <si>
    <t>GENDER</t>
  </si>
  <si>
    <t>ADULTS</t>
  </si>
  <si>
    <t>COLOR</t>
  </si>
  <si>
    <t>WHL</t>
  </si>
  <si>
    <t>S I Z E   U S</t>
  </si>
  <si>
    <t>MEN</t>
  </si>
  <si>
    <t>WOMEN</t>
  </si>
  <si>
    <t>ASICSGEL-CUMULUS 23 MK</t>
  </si>
  <si>
    <t>ASICS GEL-CUMULUS 23 MK</t>
  </si>
  <si>
    <t>ADIDAS SOLAR GLIDE 4 ST M</t>
  </si>
  <si>
    <t>ADIDAS SOLAR GLIDE 4 ST W</t>
  </si>
  <si>
    <t>FRENCH BLUE/BLACK</t>
  </si>
  <si>
    <t>BARELY ROSE/ROSEQUAR</t>
  </si>
  <si>
    <t>LEGIND/SILVMT/TURBO</t>
  </si>
  <si>
    <t>WONMAU/CARBON/TURBO</t>
  </si>
  <si>
    <t>GX3056</t>
  </si>
  <si>
    <t>GX3058</t>
  </si>
  <si>
    <t>1011B015-416</t>
  </si>
  <si>
    <t>1012A886-707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</si>
</sst>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zł&quot;_-;\-* #,##0.00\ &quot;zł&quot;_-;_-* &quot;-&quot;??\ &quot;zł&quot;_-;_-@_-"/>
    <numFmt numFmtId="165" formatCode="&quot;€&quot;\ #,##0.00"/>
    <numFmt numFmtId="166" formatCode="_-[$€-2]\ * #,##0.00_-;\-[$€-2]\ * #,##0.00_-;_-[$€-2]\ * &quot;-&quot;??_-;_-@_-"/>
  </numFmts>
  <fonts count="30" x14ac:knownFonts="1">
    <font>
      <sz val="11"/>
      <color theme="1"/>
      <name val="Calibri"/>
      <family val="2"/>
      <charset val="177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charset val="177"/>
    </font>
    <font>
      <sz val="11"/>
      <name val="Calibri"/>
      <family val="2"/>
    </font>
    <font>
      <b/>
      <sz val="11"/>
      <color indexed="8"/>
      <name val="Calibri"/>
      <family val="2"/>
    </font>
    <font>
      <sz val="8"/>
      <name val="Calibri"/>
      <family val="2"/>
      <charset val="177"/>
    </font>
    <font>
      <sz val="11"/>
      <color indexed="8"/>
      <name val="Calibri"/>
      <family val="2"/>
    </font>
    <font>
      <b/>
      <sz val="11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sz val="11"/>
      <color theme="1"/>
      <name val="Calibri"/>
      <family val="2"/>
      <charset val="177"/>
      <scheme val="minor"/>
    </font>
    <font>
      <sz val="11"/>
      <color theme="0"/>
      <name val="Calibri"/>
      <family val="2"/>
      <charset val="177"/>
      <scheme val="minor"/>
    </font>
    <font>
      <sz val="11"/>
      <color rgb="FF9C0006"/>
      <name val="Calibri"/>
      <family val="2"/>
      <charset val="177"/>
      <scheme val="minor"/>
    </font>
    <font>
      <b/>
      <sz val="11"/>
      <color rgb="FFFA7D00"/>
      <name val="Calibri"/>
      <family val="2"/>
      <charset val="177"/>
      <scheme val="minor"/>
    </font>
    <font>
      <b/>
      <sz val="11"/>
      <color theme="0"/>
      <name val="Calibri"/>
      <family val="2"/>
      <charset val="177"/>
      <scheme val="minor"/>
    </font>
    <font>
      <i/>
      <sz val="11"/>
      <color rgb="FF7F7F7F"/>
      <name val="Calibri"/>
      <family val="2"/>
      <charset val="177"/>
      <scheme val="minor"/>
    </font>
    <font>
      <sz val="11"/>
      <color rgb="FF006100"/>
      <name val="Calibri"/>
      <family val="2"/>
      <charset val="177"/>
      <scheme val="minor"/>
    </font>
    <font>
      <b/>
      <sz val="15"/>
      <color theme="3"/>
      <name val="Calibri"/>
      <family val="2"/>
      <charset val="177"/>
      <scheme val="minor"/>
    </font>
    <font>
      <b/>
      <sz val="13"/>
      <color theme="3"/>
      <name val="Calibri"/>
      <family val="2"/>
      <charset val="177"/>
      <scheme val="minor"/>
    </font>
    <font>
      <b/>
      <sz val="11"/>
      <color theme="3"/>
      <name val="Calibri"/>
      <family val="2"/>
      <charset val="177"/>
      <scheme val="minor"/>
    </font>
    <font>
      <sz val="11"/>
      <color rgb="FF3F3F76"/>
      <name val="Calibri"/>
      <family val="2"/>
      <charset val="177"/>
      <scheme val="minor"/>
    </font>
    <font>
      <sz val="11"/>
      <color rgb="FFFA7D00"/>
      <name val="Calibri"/>
      <family val="2"/>
      <charset val="177"/>
      <scheme val="minor"/>
    </font>
    <font>
      <sz val="11"/>
      <color rgb="FF9C6500"/>
      <name val="Calibri"/>
      <family val="2"/>
      <charset val="177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177"/>
      <scheme val="minor"/>
    </font>
    <font>
      <sz val="18"/>
      <color theme="3"/>
      <name val="Calibri Light"/>
      <family val="2"/>
      <charset val="177"/>
    </font>
    <font>
      <b/>
      <sz val="11"/>
      <color theme="1"/>
      <name val="Calibri"/>
      <family val="2"/>
      <charset val="177"/>
      <scheme val="minor"/>
    </font>
    <font>
      <sz val="11"/>
      <color rgb="FFFF0000"/>
      <name val="Calibri"/>
      <family val="2"/>
      <charset val="177"/>
      <scheme val="minor"/>
    </font>
    <font>
      <b/>
      <sz val="18"/>
      <color theme="3"/>
      <name val="Calibri Light"/>
      <family val="2"/>
      <charset val="177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3" fillId="27" borderId="0" applyNumberFormat="0" applyBorder="0" applyAlignment="0" applyProtection="0"/>
    <xf numFmtId="0" fontId="14" fillId="28" borderId="11" applyNumberFormat="0" applyAlignment="0" applyProtection="0"/>
    <xf numFmtId="0" fontId="15" fillId="29" borderId="12" applyNumberFormat="0" applyAlignment="0" applyProtection="0"/>
    <xf numFmtId="164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30" borderId="0" applyNumberFormat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31" borderId="11" applyNumberFormat="0" applyAlignment="0" applyProtection="0"/>
    <xf numFmtId="0" fontId="22" fillId="0" borderId="16" applyNumberFormat="0" applyFill="0" applyAlignment="0" applyProtection="0"/>
    <xf numFmtId="0" fontId="23" fillId="32" borderId="0" applyNumberFormat="0" applyBorder="0" applyAlignment="0" applyProtection="0"/>
    <xf numFmtId="0" fontId="24" fillId="0" borderId="0"/>
    <xf numFmtId="0" fontId="24" fillId="0" borderId="0"/>
    <xf numFmtId="0" fontId="2" fillId="33" borderId="17" applyNumberFormat="0" applyFont="0" applyAlignment="0" applyProtection="0"/>
    <xf numFmtId="0" fontId="25" fillId="28" borderId="18" applyNumberFormat="0" applyAlignment="0" applyProtection="0"/>
    <xf numFmtId="0" fontId="8" fillId="0" borderId="0"/>
    <xf numFmtId="0" fontId="26" fillId="0" borderId="0" applyNumberFormat="0" applyFill="0" applyBorder="0" applyAlignment="0" applyProtection="0"/>
    <xf numFmtId="0" fontId="27" fillId="0" borderId="19" applyNumberFormat="0" applyFill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</cellStyleXfs>
  <cellXfs count="39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49" fontId="4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66" fontId="1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66" fontId="4" fillId="2" borderId="2" xfId="28" applyNumberFormat="1" applyFont="1" applyFill="1" applyBorder="1" applyAlignment="1">
      <alignment horizontal="center" vertical="center"/>
    </xf>
    <xf numFmtId="165" fontId="4" fillId="2" borderId="3" xfId="0" applyNumberFormat="1" applyFont="1" applyFill="1" applyBorder="1" applyAlignment="1">
      <alignment horizontal="center" vertical="center" wrapText="1"/>
    </xf>
    <xf numFmtId="165" fontId="4" fillId="2" borderId="4" xfId="0" applyNumberFormat="1" applyFont="1" applyFill="1" applyBorder="1" applyAlignment="1">
      <alignment horizontal="center" vertical="center" wrapText="1"/>
    </xf>
    <xf numFmtId="165" fontId="4" fillId="2" borderId="5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166" fontId="4" fillId="2" borderId="4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66" fontId="4" fillId="2" borderId="1" xfId="28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0" fillId="0" borderId="1" xfId="0" applyBorder="1"/>
    <xf numFmtId="0" fontId="0" fillId="0" borderId="2" xfId="0" applyBorder="1"/>
    <xf numFmtId="166" fontId="10" fillId="2" borderId="0" xfId="0" applyNumberFormat="1" applyFont="1" applyFill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al 2" xfId="38"/>
    <cellStyle name="Normal" xfId="0" builtinId="0"/>
    <cellStyle name="Normalny 2" xfId="39"/>
    <cellStyle name="Note" xfId="40" builtinId="10" customBuiltin="1"/>
    <cellStyle name="Output" xfId="41" builtinId="21" customBuiltin="1"/>
    <cellStyle name="Standaard_Blad1" xfId="42"/>
    <cellStyle name="Title" xfId="43" builtinId="15" customBuiltin="1"/>
    <cellStyle name="Total" xfId="44" builtinId="25" customBuiltin="1"/>
    <cellStyle name="Warning Text" xfId="45" builtinId="11" customBuiltin="1"/>
    <cellStyle name="כותרת 5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0</xdr:colOff>
      <xdr:row>0</xdr:row>
      <xdr:rowOff>228600</xdr:rowOff>
    </xdr:from>
    <xdr:to>
      <xdr:col>28</xdr:col>
      <xdr:colOff>285750</xdr:colOff>
      <xdr:row>1</xdr:row>
      <xdr:rowOff>209550</xdr:rowOff>
    </xdr:to>
    <xdr:pic>
      <xdr:nvPicPr>
        <xdr:cNvPr id="1025" name="Graphique 226" descr="Flèche : courbe dans le sens des aiguilles d’une montre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525750" y="228600"/>
          <a:ext cx="9525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209550</xdr:colOff>
      <xdr:row>5</xdr:row>
      <xdr:rowOff>180975</xdr:rowOff>
    </xdr:from>
    <xdr:to>
      <xdr:col>1</xdr:col>
      <xdr:colOff>733425</xdr:colOff>
      <xdr:row>5</xdr:row>
      <xdr:rowOff>704850</xdr:rowOff>
    </xdr:to>
    <xdr:pic>
      <xdr:nvPicPr>
        <xdr:cNvPr id="1028" name="Picture 3" descr="Asics Gel-Cumulus 23 MK Runningschuh Herren 1011B015-416 | Sporthaus  Marquardt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33450" y="3286125"/>
          <a:ext cx="52387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180975</xdr:colOff>
      <xdr:row>6</xdr:row>
      <xdr:rowOff>171450</xdr:rowOff>
    </xdr:from>
    <xdr:to>
      <xdr:col>1</xdr:col>
      <xdr:colOff>771525</xdr:colOff>
      <xdr:row>6</xdr:row>
      <xdr:rowOff>771525</xdr:rowOff>
    </xdr:to>
    <xdr:pic>
      <xdr:nvPicPr>
        <xdr:cNvPr id="1029" name="Picture 4" descr="Asics Gel-Cumulus 23 MK Runningschuh Damen rose 1012A886-707 | Sporthaus  Marquardt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04875" y="4248150"/>
          <a:ext cx="5905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7</xdr:row>
      <xdr:rowOff>171450</xdr:rowOff>
    </xdr:from>
    <xdr:to>
      <xdr:col>1</xdr:col>
      <xdr:colOff>771525</xdr:colOff>
      <xdr:row>7</xdr:row>
      <xdr:rowOff>704850</xdr:rowOff>
    </xdr:to>
    <xdr:pic>
      <xdr:nvPicPr>
        <xdr:cNvPr id="1030" name="Picture 5" descr="adidas Solar Glide 4 ST Running Blau (GX3056) | Laufschuhe | Jogging |  Fitness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847725" y="5219700"/>
          <a:ext cx="6477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8</xdr:row>
      <xdr:rowOff>228600</xdr:rowOff>
    </xdr:from>
    <xdr:to>
      <xdr:col>1</xdr:col>
      <xdr:colOff>752475</xdr:colOff>
      <xdr:row>8</xdr:row>
      <xdr:rowOff>819150</xdr:rowOff>
    </xdr:to>
    <xdr:pic>
      <xdr:nvPicPr>
        <xdr:cNvPr id="1031" name="Picture 6" descr="adidas Frauen SolarGlide 4 ST Laufschuhe - wonder mauve/carbon/turbo GX3058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85825" y="6248400"/>
          <a:ext cx="59055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showGridLines="0" tabSelected="1" zoomScale="80" zoomScaleNormal="80" workbookViewId="0">
      <pane ySplit="3" topLeftCell="A4" activePane="bottomLeft" state="frozen"/>
      <selection pane="bottomLeft" activeCell="D4" sqref="D4"/>
    </sheetView>
  </sheetViews>
  <sheetFormatPr defaultColWidth="21.42578125" defaultRowHeight="77.099999999999994" customHeight="1" outlineLevelCol="1" x14ac:dyDescent="0.25"/>
  <cols>
    <col min="1" max="1" width="10.85546875" style="1" customWidth="1"/>
    <col min="2" max="2" width="12.7109375" style="6" bestFit="1" customWidth="1"/>
    <col min="3" max="3" width="13.85546875" style="6" bestFit="1" customWidth="1"/>
    <col min="4" max="4" width="28" style="6" bestFit="1" customWidth="1"/>
    <col min="5" max="5" width="29.140625" style="26" bestFit="1" customWidth="1"/>
    <col min="6" max="6" width="12" style="6" bestFit="1" customWidth="1"/>
    <col min="7" max="7" width="12" style="1" customWidth="1" outlineLevel="1"/>
    <col min="8" max="27" width="5.7109375" style="1" customWidth="1" outlineLevel="1"/>
    <col min="28" max="28" width="10" style="4" customWidth="1"/>
    <col min="29" max="29" width="11.140625" style="10" bestFit="1" customWidth="1"/>
    <col min="30" max="30" width="11.140625" style="10" customWidth="1"/>
    <col min="31" max="16384" width="21.42578125" style="1"/>
  </cols>
  <sheetData>
    <row r="1" spans="1:30" ht="33.75" customHeight="1" thickBot="1" x14ac:dyDescent="0.3">
      <c r="A1" s="5"/>
      <c r="B1" s="8"/>
      <c r="C1" s="8"/>
      <c r="D1" s="7"/>
      <c r="E1" s="24"/>
      <c r="F1" s="7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</row>
    <row r="2" spans="1:30" s="2" customFormat="1" ht="27.75" customHeight="1" thickBot="1" x14ac:dyDescent="0.3">
      <c r="B2" s="8"/>
      <c r="C2" s="8"/>
      <c r="D2" s="7"/>
      <c r="E2" s="24"/>
      <c r="F2" s="7"/>
      <c r="G2" s="29" t="s">
        <v>7</v>
      </c>
      <c r="H2" s="30">
        <v>4.5</v>
      </c>
      <c r="I2" s="30">
        <v>5</v>
      </c>
      <c r="J2" s="30">
        <v>5.5</v>
      </c>
      <c r="K2" s="30">
        <v>6</v>
      </c>
      <c r="L2" s="31">
        <v>6.5</v>
      </c>
      <c r="M2" s="30">
        <v>7</v>
      </c>
      <c r="N2" s="30">
        <v>7.5</v>
      </c>
      <c r="O2" s="30">
        <v>8</v>
      </c>
      <c r="P2" s="30">
        <v>8.5</v>
      </c>
      <c r="Q2" s="30">
        <v>9</v>
      </c>
      <c r="R2" s="30">
        <v>9.5</v>
      </c>
      <c r="S2" s="30">
        <v>10</v>
      </c>
      <c r="T2" s="30">
        <v>10.5</v>
      </c>
      <c r="U2" s="30">
        <v>11</v>
      </c>
      <c r="V2" s="31">
        <v>11.5</v>
      </c>
      <c r="W2" s="30">
        <v>12</v>
      </c>
      <c r="X2" s="30">
        <v>12.5</v>
      </c>
      <c r="Y2" s="30">
        <v>13</v>
      </c>
      <c r="Z2" s="30">
        <v>14</v>
      </c>
      <c r="AA2" s="32">
        <v>15</v>
      </c>
      <c r="AB2" s="4"/>
      <c r="AC2" s="35" t="s">
        <v>1</v>
      </c>
      <c r="AD2" s="35"/>
    </row>
    <row r="3" spans="1:30" s="2" customFormat="1" ht="33" customHeight="1" thickBot="1" x14ac:dyDescent="0.3">
      <c r="B3" s="16" t="s">
        <v>5</v>
      </c>
      <c r="C3" s="17" t="s">
        <v>2</v>
      </c>
      <c r="D3" s="17" t="s">
        <v>3</v>
      </c>
      <c r="E3" s="18" t="s">
        <v>8</v>
      </c>
      <c r="F3" s="18" t="s">
        <v>6</v>
      </c>
      <c r="G3" s="36" t="s">
        <v>10</v>
      </c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8"/>
      <c r="AB3" s="19" t="s">
        <v>0</v>
      </c>
      <c r="AC3" s="20" t="s">
        <v>4</v>
      </c>
      <c r="AD3" s="20" t="s">
        <v>9</v>
      </c>
    </row>
    <row r="4" spans="1:30" s="3" customFormat="1" ht="75" customHeight="1" x14ac:dyDescent="0.25">
      <c r="B4" s="34"/>
      <c r="C4" s="12"/>
      <c r="D4" s="27"/>
      <c r="E4" s="28"/>
      <c r="F4" s="27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4"/>
      <c r="AC4" s="15"/>
      <c r="AD4" s="15"/>
    </row>
    <row r="5" spans="1:30" s="3" customFormat="1" ht="75" customHeight="1" x14ac:dyDescent="0.25">
      <c r="A5" s="1"/>
      <c r="B5" s="33"/>
      <c r="C5" s="11"/>
      <c r="D5" s="23"/>
      <c r="E5" s="25"/>
      <c r="F5" s="23"/>
      <c r="G5" s="9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21"/>
      <c r="AC5" s="22"/>
      <c r="AD5" s="22"/>
    </row>
    <row r="6" spans="1:30" ht="77.099999999999994" customHeight="1" x14ac:dyDescent="0.25">
      <c r="B6" s="33"/>
      <c r="C6" s="11" t="s">
        <v>23</v>
      </c>
      <c r="D6" s="23" t="s">
        <v>13</v>
      </c>
      <c r="E6" s="25" t="s">
        <v>17</v>
      </c>
      <c r="F6" s="23" t="s">
        <v>11</v>
      </c>
      <c r="G6" s="9"/>
      <c r="H6" s="11"/>
      <c r="I6" s="11"/>
      <c r="J6" s="11"/>
      <c r="K6" s="11"/>
      <c r="L6" s="11"/>
      <c r="M6" s="11"/>
      <c r="N6" s="11"/>
      <c r="O6" s="11"/>
      <c r="P6" s="11">
        <v>39</v>
      </c>
      <c r="Q6" s="11">
        <v>174</v>
      </c>
      <c r="R6" s="11">
        <v>161</v>
      </c>
      <c r="S6" s="11">
        <v>355</v>
      </c>
      <c r="T6" s="11">
        <v>412</v>
      </c>
      <c r="U6" s="11">
        <v>417</v>
      </c>
      <c r="V6" s="11">
        <v>372</v>
      </c>
      <c r="W6" s="11">
        <v>231</v>
      </c>
      <c r="X6" s="11">
        <v>131</v>
      </c>
      <c r="Y6" s="11">
        <v>199</v>
      </c>
      <c r="Z6" s="11">
        <v>19</v>
      </c>
      <c r="AA6" s="11">
        <v>19</v>
      </c>
      <c r="AB6" s="21">
        <f t="shared" ref="AB6:AB9" si="0">SUM(H6:AA6)</f>
        <v>2529</v>
      </c>
      <c r="AC6" s="22">
        <v>140</v>
      </c>
      <c r="AD6" s="22">
        <f t="shared" ref="AD6:AD9" si="1">AC6/2</f>
        <v>70</v>
      </c>
    </row>
    <row r="7" spans="1:30" ht="77.099999999999994" customHeight="1" x14ac:dyDescent="0.25">
      <c r="B7" s="33"/>
      <c r="C7" s="11" t="s">
        <v>24</v>
      </c>
      <c r="D7" s="23" t="s">
        <v>14</v>
      </c>
      <c r="E7" s="25" t="s">
        <v>18</v>
      </c>
      <c r="F7" s="23" t="s">
        <v>12</v>
      </c>
      <c r="G7" s="9"/>
      <c r="H7" s="11"/>
      <c r="I7" s="11"/>
      <c r="J7" s="11"/>
      <c r="K7" s="11">
        <v>6</v>
      </c>
      <c r="L7" s="11">
        <v>46</v>
      </c>
      <c r="M7" s="11">
        <v>209</v>
      </c>
      <c r="N7" s="11">
        <v>366</v>
      </c>
      <c r="O7" s="11">
        <v>516</v>
      </c>
      <c r="P7" s="11">
        <v>475</v>
      </c>
      <c r="Q7" s="11">
        <v>439</v>
      </c>
      <c r="R7" s="11">
        <v>402</v>
      </c>
      <c r="S7" s="11">
        <v>323</v>
      </c>
      <c r="T7" s="11">
        <v>169</v>
      </c>
      <c r="U7" s="11">
        <v>66</v>
      </c>
      <c r="V7" s="11"/>
      <c r="W7" s="11"/>
      <c r="X7" s="11"/>
      <c r="Y7" s="11"/>
      <c r="Z7" s="11"/>
      <c r="AA7" s="11"/>
      <c r="AB7" s="21">
        <f t="shared" si="0"/>
        <v>3017</v>
      </c>
      <c r="AC7" s="22">
        <v>140</v>
      </c>
      <c r="AD7" s="22">
        <f t="shared" si="1"/>
        <v>70</v>
      </c>
    </row>
    <row r="8" spans="1:30" ht="77.099999999999994" customHeight="1" x14ac:dyDescent="0.25">
      <c r="B8" s="33"/>
      <c r="C8" s="11" t="s">
        <v>21</v>
      </c>
      <c r="D8" s="23" t="s">
        <v>15</v>
      </c>
      <c r="E8" s="25" t="s">
        <v>19</v>
      </c>
      <c r="F8" s="23" t="s">
        <v>11</v>
      </c>
      <c r="G8" s="9"/>
      <c r="H8" s="11"/>
      <c r="I8" s="11"/>
      <c r="J8" s="11"/>
      <c r="K8" s="11"/>
      <c r="L8" s="11"/>
      <c r="M8" s="11"/>
      <c r="N8" s="11">
        <v>18</v>
      </c>
      <c r="O8" s="11">
        <v>111</v>
      </c>
      <c r="P8" s="11">
        <v>108</v>
      </c>
      <c r="Q8" s="11">
        <v>185</v>
      </c>
      <c r="R8" s="11">
        <v>187</v>
      </c>
      <c r="S8" s="11">
        <v>208</v>
      </c>
      <c r="T8" s="11">
        <v>230</v>
      </c>
      <c r="U8" s="11">
        <v>228</v>
      </c>
      <c r="V8" s="11">
        <v>148</v>
      </c>
      <c r="W8" s="11">
        <v>113</v>
      </c>
      <c r="X8" s="11"/>
      <c r="Y8" s="11"/>
      <c r="Z8" s="11"/>
      <c r="AA8" s="11"/>
      <c r="AB8" s="21">
        <f t="shared" si="0"/>
        <v>1536</v>
      </c>
      <c r="AC8" s="22">
        <v>140</v>
      </c>
      <c r="AD8" s="22">
        <f t="shared" si="1"/>
        <v>70</v>
      </c>
    </row>
    <row r="9" spans="1:30" ht="77.099999999999994" customHeight="1" x14ac:dyDescent="0.25">
      <c r="B9" s="33"/>
      <c r="C9" s="11" t="s">
        <v>22</v>
      </c>
      <c r="D9" s="23" t="s">
        <v>16</v>
      </c>
      <c r="E9" s="25" t="s">
        <v>20</v>
      </c>
      <c r="F9" s="23" t="s">
        <v>12</v>
      </c>
      <c r="G9" s="9"/>
      <c r="H9" s="11">
        <v>18</v>
      </c>
      <c r="I9" s="11">
        <v>105</v>
      </c>
      <c r="J9" s="11">
        <v>121</v>
      </c>
      <c r="K9" s="11">
        <v>301</v>
      </c>
      <c r="L9" s="11">
        <v>341</v>
      </c>
      <c r="M9" s="11">
        <v>259</v>
      </c>
      <c r="N9" s="11">
        <v>183</v>
      </c>
      <c r="O9" s="11">
        <v>174</v>
      </c>
      <c r="P9" s="11">
        <v>62</v>
      </c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21">
        <f t="shared" si="0"/>
        <v>1564</v>
      </c>
      <c r="AC9" s="22">
        <v>140</v>
      </c>
      <c r="AD9" s="22">
        <f t="shared" si="1"/>
        <v>70</v>
      </c>
    </row>
  </sheetData>
  <mergeCells count="2">
    <mergeCell ref="AC2:AD2"/>
    <mergeCell ref="G3:AA3"/>
  </mergeCells>
  <phoneticPr fontId="5" type="noConversion"/>
  <pageMargins left="0.7" right="0.7" top="0.75" bottom="0.75" header="0.3" footer="0.3"/>
  <pageSetup paperSize="9" orientation="portrait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A62993CC5A6F4F88BFE3DCE4679998" ma:contentTypeVersion="10" ma:contentTypeDescription="Crée un document." ma:contentTypeScope="" ma:versionID="185e1ee5d406dd84efd274e1221ade05">
  <xsd:schema xmlns:xsd="http://www.w3.org/2001/XMLSchema" xmlns:xs="http://www.w3.org/2001/XMLSchema" xmlns:p="http://schemas.microsoft.com/office/2006/metadata/properties" xmlns:ns2="ec6bed14-7f9b-4f27-bb3d-c16a74aafb01" targetNamespace="http://schemas.microsoft.com/office/2006/metadata/properties" ma:root="true" ma:fieldsID="4419e55e05a29496a139edb89ddde961" ns2:_="">
    <xsd:import namespace="ec6bed14-7f9b-4f27-bb3d-c16a74aafb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6bed14-7f9b-4f27-bb3d-c16a74aafb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EB9EAAE-0283-4A0E-B4F1-5DDC75401E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6bed14-7f9b-4f27-bb3d-c16a74aafb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664D31A-4D82-4AE7-9A21-7FE75492D25A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ec6bed14-7f9b-4f27-bb3d-c16a74aafb0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52A56F8-E6C9-4453-BF2E-42B175A3389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MIX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2020-07-06T10:21:41Z</dcterms:created>
  <dcterms:modified xsi:type="dcterms:W3CDTF">2022-10-25T10:54:34Z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0x01010048A62993CC5A6F4F88BFE3DCE4679998</vt:lpwstr>
  </property>
</Properties>
</file>